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<sst xmlns="http://schemas.openxmlformats.org/spreadsheetml/2006/main" count="74" uniqueCount="36">
  <si>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Quantity for 1 two stage unit</t>
  </si>
  <si>
    <t>Quantity for 6 two stage units</t>
  </si>
  <si>
    <t>Gravel 2/8 mm</t>
  </si>
  <si>
    <t>Gravel 10/20 mm</t>
  </si>
  <si>
    <t>Gravel 20/40 mm</t>
  </si>
  <si>
    <t>Sand 0/4 mm</t>
  </si>
  <si>
    <t>Gravel 4/10 mm</t>
  </si>
  <si>
    <t>Gravel 10/20 or 20/40 mm</t>
  </si>
  <si>
    <t>Pipes 4 inch diameter</t>
  </si>
  <si>
    <t>Pipes 1 inch diameter</t>
  </si>
  <si>
    <t>Elbow For 4-inch diameter pipe</t>
  </si>
  <si>
    <t>T connectors 1 inch diameter</t>
  </si>
  <si>
    <t>End cap 1 inch diameter</t>
  </si>
  <si>
    <t>Aeration cap 4 inch diameter</t>
  </si>
  <si>
    <t>4 inch to 1-inch reducer</t>
  </si>
  <si>
    <t>Connector to for 1-inch pipe to ¾ inch flexible pipe</t>
  </si>
  <si>
    <t>Digital timer</t>
  </si>
  <si>
    <t>River Gravels</t>
  </si>
  <si>
    <t>Pipes and others</t>
  </si>
  <si>
    <t>Sr. No.</t>
  </si>
  <si>
    <t>I.</t>
  </si>
  <si>
    <t>II.</t>
  </si>
  <si>
    <t>Description of items</t>
  </si>
  <si>
    <t xml:space="preserve">Unit </t>
  </si>
  <si>
    <t>Meter</t>
  </si>
  <si>
    <t>Nos</t>
  </si>
  <si>
    <t>Rate / Unit</t>
  </si>
  <si>
    <t>GST %</t>
  </si>
  <si>
    <t>GST Amount</t>
  </si>
  <si>
    <t>Total Amount</t>
  </si>
  <si>
    <r>
      <t xml:space="preserve">Flexible pipe </t>
    </r>
    <r>
      <rPr>
        <sz val="14"/>
        <color indexed="8"/>
        <rFont val="Calibri"/>
        <family val="2"/>
      </rPr>
      <t>¾</t>
    </r>
    <r>
      <rPr>
        <sz val="11"/>
        <color theme="1"/>
        <rFont val="Calibri"/>
        <family val="2"/>
      </rPr>
      <t xml:space="preserve"> inch</t>
    </r>
  </si>
  <si>
    <r>
      <t>Clamp of</t>
    </r>
    <r>
      <rPr>
        <sz val="18"/>
        <color indexed="8"/>
        <rFont val="Calibri"/>
        <family val="2"/>
      </rPr>
      <t xml:space="preserve"> ¾</t>
    </r>
    <r>
      <rPr>
        <sz val="11"/>
        <color theme="1"/>
        <rFont val="Calibri"/>
        <family val="2"/>
      </rPr>
      <t xml:space="preserve"> inch</t>
    </r>
  </si>
  <si>
    <r>
      <t>Canna indica</t>
    </r>
    <r>
      <rPr>
        <sz val="11"/>
        <color theme="1"/>
        <rFont val="Calibri"/>
        <family val="2"/>
      </rPr>
      <t xml:space="preserve"> saplings</t>
    </r>
  </si>
  <si>
    <t>M3</t>
  </si>
  <si>
    <t>( Rates inclusive of GST )</t>
  </si>
  <si>
    <t xml:space="preserve"> ( Rates inclusive of GST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</si>
</sst>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43" fontId="35" fillId="0" borderId="10" xfId="42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3" fontId="0" fillId="0" borderId="10" xfId="42" applyFont="1" applyBorder="1" applyAlignment="1">
      <alignment horizontal="justify" vertical="center" wrapText="1"/>
    </xf>
    <xf numFmtId="0" fontId="35" fillId="0" borderId="10" xfId="0" applyFont="1" applyBorder="1" applyAlignment="1">
      <alignment horizontal="justify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 indent="2"/>
    </xf>
    <xf numFmtId="0" fontId="0" fillId="0" borderId="10" xfId="0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43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5.140625" style="1" customWidth="1"/>
    <col min="2" max="2" width="32.28125" style="2" customWidth="1"/>
    <col min="3" max="3" width="9.28125" style="3" customWidth="1"/>
    <col min="4" max="4" width="7.00390625" style="3" customWidth="1"/>
    <col min="5" max="5" width="10.28125" style="4" customWidth="1"/>
    <col min="6" max="6" width="5.28125" style="3" customWidth="1"/>
    <col min="7" max="7" width="9.57421875" style="4" customWidth="1"/>
    <col min="8" max="8" width="11.8515625" style="4" customWidth="1"/>
    <col min="9" max="9" width="9.8515625" style="3" customWidth="1"/>
    <col min="10" max="10" width="7.28125" style="3" customWidth="1"/>
    <col min="11" max="11" width="9.57421875" style="4" customWidth="1"/>
    <col min="12" max="12" width="5.421875" style="3" customWidth="1"/>
    <col min="13" max="13" width="10.421875" style="4" customWidth="1"/>
    <col min="14" max="14" width="11.8515625" style="4" customWidth="1"/>
    <col min="15" max="16384" width="9.140625" style="2" customWidth="1"/>
  </cols>
  <sheetData>
    <row r="2" spans="1:14" s="3" customFormat="1" ht="60">
      <c r="A2" s="6" t="s">
        <v>19</v>
      </c>
      <c r="B2" s="6" t="s">
        <v>22</v>
      </c>
      <c r="C2" s="6" t="s">
        <v>0</v>
      </c>
      <c r="D2" s="6" t="s">
        <v>23</v>
      </c>
      <c r="E2" s="7" t="s">
        <v>26</v>
      </c>
      <c r="F2" s="6" t="s">
        <v>27</v>
      </c>
      <c r="G2" s="7" t="s">
        <v>28</v>
      </c>
      <c r="H2" s="7" t="s">
        <v>29</v>
      </c>
      <c r="I2" s="11" t="s">
        <v>1</v>
      </c>
      <c r="J2" s="6" t="s">
        <v>23</v>
      </c>
      <c r="K2" s="7" t="s">
        <v>26</v>
      </c>
      <c r="L2" s="6" t="s">
        <v>27</v>
      </c>
      <c r="M2" s="7" t="s">
        <v>28</v>
      </c>
      <c r="N2" s="7" t="s">
        <v>29</v>
      </c>
    </row>
    <row r="3" spans="1:14" s="3" customFormat="1" ht="21" customHeight="1">
      <c r="A3" s="5" t="s">
        <v>20</v>
      </c>
      <c r="B3" s="13" t="s">
        <v>17</v>
      </c>
      <c r="C3" s="6"/>
      <c r="D3" s="6"/>
      <c r="E3" s="7"/>
      <c r="F3" s="6"/>
      <c r="G3" s="7"/>
      <c r="H3" s="7"/>
      <c r="I3" s="11"/>
      <c r="J3" s="6"/>
      <c r="K3" s="7"/>
      <c r="L3" s="6"/>
      <c r="M3" s="7"/>
      <c r="N3" s="7"/>
    </row>
    <row r="4" spans="1:14" ht="18" customHeight="1">
      <c r="A4" s="5">
        <v>1</v>
      </c>
      <c r="B4" s="14" t="s">
        <v>2</v>
      </c>
      <c r="C4" s="8">
        <v>3.4</v>
      </c>
      <c r="D4" s="8" t="s">
        <v>33</v>
      </c>
      <c r="E4" s="9"/>
      <c r="F4" s="8">
        <v>18</v>
      </c>
      <c r="G4" s="9">
        <f>(C4*E4)*F4%</f>
        <v>0</v>
      </c>
      <c r="H4" s="9">
        <f>(C4*E4)+G4</f>
        <v>0</v>
      </c>
      <c r="I4" s="12">
        <v>20.4</v>
      </c>
      <c r="J4" s="8" t="s">
        <v>33</v>
      </c>
      <c r="K4" s="9"/>
      <c r="L4" s="8">
        <v>18</v>
      </c>
      <c r="M4" s="9">
        <f aca="true" t="shared" si="0" ref="M4:M9">(I4*K4)*L4%</f>
        <v>0</v>
      </c>
      <c r="N4" s="9">
        <f aca="true" t="shared" si="1" ref="N4:N9">(I4*K4)+M4</f>
        <v>0</v>
      </c>
    </row>
    <row r="5" spans="1:14" ht="18" customHeight="1">
      <c r="A5" s="5">
        <v>2</v>
      </c>
      <c r="B5" s="14" t="s">
        <v>3</v>
      </c>
      <c r="C5" s="8">
        <v>1.7</v>
      </c>
      <c r="D5" s="8" t="s">
        <v>33</v>
      </c>
      <c r="E5" s="9"/>
      <c r="F5" s="8">
        <v>18</v>
      </c>
      <c r="G5" s="9">
        <f aca="true" t="shared" si="2" ref="G5:G22">(C5*E5)*F5%</f>
        <v>0</v>
      </c>
      <c r="H5" s="9">
        <f aca="true" t="shared" si="3" ref="H5:H22">(C5*E5)+G5</f>
        <v>0</v>
      </c>
      <c r="I5" s="12">
        <v>10.2</v>
      </c>
      <c r="J5" s="8" t="s">
        <v>33</v>
      </c>
      <c r="K5" s="9"/>
      <c r="L5" s="8">
        <v>18</v>
      </c>
      <c r="M5" s="9">
        <f t="shared" si="0"/>
        <v>0</v>
      </c>
      <c r="N5" s="9">
        <f t="shared" si="1"/>
        <v>0</v>
      </c>
    </row>
    <row r="6" spans="1:14" ht="18" customHeight="1">
      <c r="A6" s="5">
        <v>3</v>
      </c>
      <c r="B6" s="14" t="s">
        <v>4</v>
      </c>
      <c r="C6" s="8">
        <v>1.7</v>
      </c>
      <c r="D6" s="8" t="s">
        <v>33</v>
      </c>
      <c r="E6" s="9"/>
      <c r="F6" s="8">
        <v>18</v>
      </c>
      <c r="G6" s="9">
        <f t="shared" si="2"/>
        <v>0</v>
      </c>
      <c r="H6" s="9">
        <f t="shared" si="3"/>
        <v>0</v>
      </c>
      <c r="I6" s="12">
        <v>10.2</v>
      </c>
      <c r="J6" s="8" t="s">
        <v>33</v>
      </c>
      <c r="K6" s="9"/>
      <c r="L6" s="8">
        <v>18</v>
      </c>
      <c r="M6" s="9">
        <f t="shared" si="0"/>
        <v>0</v>
      </c>
      <c r="N6" s="9">
        <f t="shared" si="1"/>
        <v>0</v>
      </c>
    </row>
    <row r="7" spans="1:14" ht="18" customHeight="1">
      <c r="A7" s="5">
        <v>4</v>
      </c>
      <c r="B7" s="14" t="s">
        <v>5</v>
      </c>
      <c r="C7" s="8">
        <v>3.8</v>
      </c>
      <c r="D7" s="8" t="s">
        <v>33</v>
      </c>
      <c r="E7" s="9"/>
      <c r="F7" s="8">
        <v>18</v>
      </c>
      <c r="G7" s="9">
        <f t="shared" si="2"/>
        <v>0</v>
      </c>
      <c r="H7" s="9">
        <f t="shared" si="3"/>
        <v>0</v>
      </c>
      <c r="I7" s="12">
        <v>22.8</v>
      </c>
      <c r="J7" s="8" t="s">
        <v>33</v>
      </c>
      <c r="K7" s="9"/>
      <c r="L7" s="8">
        <v>18</v>
      </c>
      <c r="M7" s="9">
        <f t="shared" si="0"/>
        <v>0</v>
      </c>
      <c r="N7" s="9">
        <f t="shared" si="1"/>
        <v>0</v>
      </c>
    </row>
    <row r="8" spans="1:14" ht="18" customHeight="1">
      <c r="A8" s="5">
        <v>5</v>
      </c>
      <c r="B8" s="14" t="s">
        <v>6</v>
      </c>
      <c r="C8" s="8">
        <v>1.9</v>
      </c>
      <c r="D8" s="8" t="s">
        <v>33</v>
      </c>
      <c r="E8" s="9"/>
      <c r="F8" s="8">
        <v>18</v>
      </c>
      <c r="G8" s="9">
        <f t="shared" si="2"/>
        <v>0</v>
      </c>
      <c r="H8" s="9">
        <f t="shared" si="3"/>
        <v>0</v>
      </c>
      <c r="I8" s="12">
        <v>11.4</v>
      </c>
      <c r="J8" s="8" t="s">
        <v>33</v>
      </c>
      <c r="K8" s="9"/>
      <c r="L8" s="8">
        <v>18</v>
      </c>
      <c r="M8" s="9">
        <f t="shared" si="0"/>
        <v>0</v>
      </c>
      <c r="N8" s="9">
        <f t="shared" si="1"/>
        <v>0</v>
      </c>
    </row>
    <row r="9" spans="1:14" ht="18" customHeight="1">
      <c r="A9" s="5">
        <v>6</v>
      </c>
      <c r="B9" s="14" t="s">
        <v>7</v>
      </c>
      <c r="C9" s="8">
        <v>1.9</v>
      </c>
      <c r="D9" s="8" t="s">
        <v>33</v>
      </c>
      <c r="E9" s="9"/>
      <c r="F9" s="8">
        <v>18</v>
      </c>
      <c r="G9" s="9">
        <f t="shared" si="2"/>
        <v>0</v>
      </c>
      <c r="H9" s="9">
        <f t="shared" si="3"/>
        <v>0</v>
      </c>
      <c r="I9" s="12">
        <v>11.4</v>
      </c>
      <c r="J9" s="8" t="s">
        <v>33</v>
      </c>
      <c r="K9" s="9"/>
      <c r="L9" s="8">
        <v>18</v>
      </c>
      <c r="M9" s="9">
        <f t="shared" si="0"/>
        <v>0</v>
      </c>
      <c r="N9" s="9">
        <f t="shared" si="1"/>
        <v>0</v>
      </c>
    </row>
    <row r="10" spans="1:14" ht="25.5" customHeight="1">
      <c r="A10" s="5" t="s">
        <v>21</v>
      </c>
      <c r="B10" s="10" t="s">
        <v>18</v>
      </c>
      <c r="C10" s="8"/>
      <c r="D10" s="8"/>
      <c r="E10" s="9"/>
      <c r="F10" s="8"/>
      <c r="G10" s="9"/>
      <c r="H10" s="9"/>
      <c r="I10" s="12"/>
      <c r="J10" s="8"/>
      <c r="K10" s="9"/>
      <c r="L10" s="8"/>
      <c r="M10" s="9"/>
      <c r="N10" s="9"/>
    </row>
    <row r="11" spans="1:14" ht="15">
      <c r="A11" s="5">
        <v>1</v>
      </c>
      <c r="B11" s="15" t="s">
        <v>8</v>
      </c>
      <c r="C11" s="8">
        <v>40</v>
      </c>
      <c r="D11" s="8" t="s">
        <v>24</v>
      </c>
      <c r="E11" s="9"/>
      <c r="F11" s="8">
        <v>18</v>
      </c>
      <c r="G11" s="9">
        <f t="shared" si="2"/>
        <v>0</v>
      </c>
      <c r="H11" s="9">
        <f t="shared" si="3"/>
        <v>0</v>
      </c>
      <c r="I11" s="12">
        <v>240</v>
      </c>
      <c r="J11" s="8" t="s">
        <v>24</v>
      </c>
      <c r="K11" s="9"/>
      <c r="L11" s="8">
        <v>18</v>
      </c>
      <c r="M11" s="9">
        <f aca="true" t="shared" si="4" ref="M11:M22">(I11*K11)*L11%</f>
        <v>0</v>
      </c>
      <c r="N11" s="9">
        <f aca="true" t="shared" si="5" ref="N11:N22">(I11*K11)+M11</f>
        <v>0</v>
      </c>
    </row>
    <row r="12" spans="1:14" ht="15">
      <c r="A12" s="5">
        <v>2</v>
      </c>
      <c r="B12" s="15" t="s">
        <v>9</v>
      </c>
      <c r="C12" s="8">
        <v>10</v>
      </c>
      <c r="D12" s="8" t="s">
        <v>24</v>
      </c>
      <c r="E12" s="9"/>
      <c r="F12" s="8">
        <v>18</v>
      </c>
      <c r="G12" s="9">
        <f t="shared" si="2"/>
        <v>0</v>
      </c>
      <c r="H12" s="9">
        <f t="shared" si="3"/>
        <v>0</v>
      </c>
      <c r="I12" s="12">
        <v>60</v>
      </c>
      <c r="J12" s="8" t="s">
        <v>24</v>
      </c>
      <c r="K12" s="9"/>
      <c r="L12" s="8">
        <v>18</v>
      </c>
      <c r="M12" s="9">
        <f t="shared" si="4"/>
        <v>0</v>
      </c>
      <c r="N12" s="9">
        <f t="shared" si="5"/>
        <v>0</v>
      </c>
    </row>
    <row r="13" spans="1:14" ht="15">
      <c r="A13" s="5">
        <v>3</v>
      </c>
      <c r="B13" s="15" t="s">
        <v>10</v>
      </c>
      <c r="C13" s="8">
        <v>16</v>
      </c>
      <c r="D13" s="8" t="s">
        <v>25</v>
      </c>
      <c r="E13" s="9"/>
      <c r="F13" s="8">
        <v>18</v>
      </c>
      <c r="G13" s="9">
        <f t="shared" si="2"/>
        <v>0</v>
      </c>
      <c r="H13" s="9">
        <f t="shared" si="3"/>
        <v>0</v>
      </c>
      <c r="I13" s="12">
        <v>960</v>
      </c>
      <c r="J13" s="8" t="s">
        <v>25</v>
      </c>
      <c r="K13" s="9"/>
      <c r="L13" s="8">
        <v>18</v>
      </c>
      <c r="M13" s="9">
        <f t="shared" si="4"/>
        <v>0</v>
      </c>
      <c r="N13" s="9">
        <f t="shared" si="5"/>
        <v>0</v>
      </c>
    </row>
    <row r="14" spans="1:14" ht="15">
      <c r="A14" s="5">
        <v>4</v>
      </c>
      <c r="B14" s="15" t="s">
        <v>11</v>
      </c>
      <c r="C14" s="8">
        <v>8</v>
      </c>
      <c r="D14" s="8" t="s">
        <v>25</v>
      </c>
      <c r="E14" s="9"/>
      <c r="F14" s="8">
        <v>18</v>
      </c>
      <c r="G14" s="9">
        <f t="shared" si="2"/>
        <v>0</v>
      </c>
      <c r="H14" s="9">
        <f t="shared" si="3"/>
        <v>0</v>
      </c>
      <c r="I14" s="12">
        <v>48</v>
      </c>
      <c r="J14" s="8" t="s">
        <v>25</v>
      </c>
      <c r="K14" s="9"/>
      <c r="L14" s="8">
        <v>18</v>
      </c>
      <c r="M14" s="9">
        <f t="shared" si="4"/>
        <v>0</v>
      </c>
      <c r="N14" s="9">
        <f t="shared" si="5"/>
        <v>0</v>
      </c>
    </row>
    <row r="15" spans="1:14" ht="15">
      <c r="A15" s="5">
        <v>5</v>
      </c>
      <c r="B15" s="15" t="s">
        <v>12</v>
      </c>
      <c r="C15" s="8">
        <v>2</v>
      </c>
      <c r="D15" s="8" t="s">
        <v>25</v>
      </c>
      <c r="E15" s="9"/>
      <c r="F15" s="8">
        <v>18</v>
      </c>
      <c r="G15" s="9">
        <f t="shared" si="2"/>
        <v>0</v>
      </c>
      <c r="H15" s="9">
        <f t="shared" si="3"/>
        <v>0</v>
      </c>
      <c r="I15" s="12">
        <v>12</v>
      </c>
      <c r="J15" s="8" t="s">
        <v>25</v>
      </c>
      <c r="K15" s="9"/>
      <c r="L15" s="8">
        <v>18</v>
      </c>
      <c r="M15" s="9">
        <f t="shared" si="4"/>
        <v>0</v>
      </c>
      <c r="N15" s="9">
        <f t="shared" si="5"/>
        <v>0</v>
      </c>
    </row>
    <row r="16" spans="1:14" ht="15">
      <c r="A16" s="5">
        <v>6</v>
      </c>
      <c r="B16" s="15" t="s">
        <v>13</v>
      </c>
      <c r="C16" s="8">
        <v>8</v>
      </c>
      <c r="D16" s="8" t="s">
        <v>25</v>
      </c>
      <c r="E16" s="9"/>
      <c r="F16" s="8">
        <v>18</v>
      </c>
      <c r="G16" s="9">
        <f t="shared" si="2"/>
        <v>0</v>
      </c>
      <c r="H16" s="9">
        <f t="shared" si="3"/>
        <v>0</v>
      </c>
      <c r="I16" s="12">
        <v>48</v>
      </c>
      <c r="J16" s="8" t="s">
        <v>25</v>
      </c>
      <c r="K16" s="9"/>
      <c r="L16" s="8">
        <v>18</v>
      </c>
      <c r="M16" s="9">
        <f t="shared" si="4"/>
        <v>0</v>
      </c>
      <c r="N16" s="9">
        <f t="shared" si="5"/>
        <v>0</v>
      </c>
    </row>
    <row r="17" spans="1:14" ht="15">
      <c r="A17" s="5">
        <v>7</v>
      </c>
      <c r="B17" s="15" t="s">
        <v>14</v>
      </c>
      <c r="C17" s="8">
        <v>1</v>
      </c>
      <c r="D17" s="8" t="s">
        <v>25</v>
      </c>
      <c r="E17" s="9"/>
      <c r="F17" s="8">
        <v>18</v>
      </c>
      <c r="G17" s="9">
        <f t="shared" si="2"/>
        <v>0</v>
      </c>
      <c r="H17" s="9">
        <f t="shared" si="3"/>
        <v>0</v>
      </c>
      <c r="I17" s="12">
        <v>6</v>
      </c>
      <c r="J17" s="8" t="s">
        <v>25</v>
      </c>
      <c r="K17" s="9"/>
      <c r="L17" s="8">
        <v>18</v>
      </c>
      <c r="M17" s="9">
        <f t="shared" si="4"/>
        <v>0</v>
      </c>
      <c r="N17" s="9">
        <f t="shared" si="5"/>
        <v>0</v>
      </c>
    </row>
    <row r="18" spans="1:14" ht="18.75">
      <c r="A18" s="5">
        <v>8</v>
      </c>
      <c r="B18" s="15" t="s">
        <v>30</v>
      </c>
      <c r="C18" s="8">
        <v>10</v>
      </c>
      <c r="D18" s="8" t="s">
        <v>24</v>
      </c>
      <c r="E18" s="9"/>
      <c r="F18" s="8">
        <v>18</v>
      </c>
      <c r="G18" s="9">
        <f t="shared" si="2"/>
        <v>0</v>
      </c>
      <c r="H18" s="9">
        <f t="shared" si="3"/>
        <v>0</v>
      </c>
      <c r="I18" s="12">
        <v>60</v>
      </c>
      <c r="J18" s="8" t="s">
        <v>24</v>
      </c>
      <c r="K18" s="9"/>
      <c r="L18" s="8">
        <v>18</v>
      </c>
      <c r="M18" s="9">
        <f t="shared" si="4"/>
        <v>0</v>
      </c>
      <c r="N18" s="9">
        <f t="shared" si="5"/>
        <v>0</v>
      </c>
    </row>
    <row r="19" spans="1:14" ht="28.5" customHeight="1">
      <c r="A19" s="5">
        <v>9</v>
      </c>
      <c r="B19" s="15" t="s">
        <v>15</v>
      </c>
      <c r="C19" s="8">
        <v>1</v>
      </c>
      <c r="D19" s="8" t="s">
        <v>25</v>
      </c>
      <c r="E19" s="9"/>
      <c r="F19" s="8">
        <v>18</v>
      </c>
      <c r="G19" s="9">
        <f t="shared" si="2"/>
        <v>0</v>
      </c>
      <c r="H19" s="9">
        <f t="shared" si="3"/>
        <v>0</v>
      </c>
      <c r="I19" s="12">
        <v>6</v>
      </c>
      <c r="J19" s="8" t="s">
        <v>25</v>
      </c>
      <c r="K19" s="9"/>
      <c r="L19" s="8">
        <v>18</v>
      </c>
      <c r="M19" s="9">
        <f t="shared" si="4"/>
        <v>0</v>
      </c>
      <c r="N19" s="9">
        <f t="shared" si="5"/>
        <v>0</v>
      </c>
    </row>
    <row r="20" spans="1:14" ht="23.25">
      <c r="A20" s="5">
        <v>10</v>
      </c>
      <c r="B20" s="15" t="s">
        <v>31</v>
      </c>
      <c r="C20" s="8">
        <v>2</v>
      </c>
      <c r="D20" s="8" t="s">
        <v>25</v>
      </c>
      <c r="E20" s="9"/>
      <c r="F20" s="8">
        <v>18</v>
      </c>
      <c r="G20" s="9">
        <f t="shared" si="2"/>
        <v>0</v>
      </c>
      <c r="H20" s="9">
        <f t="shared" si="3"/>
        <v>0</v>
      </c>
      <c r="I20" s="12">
        <v>12</v>
      </c>
      <c r="J20" s="8" t="s">
        <v>25</v>
      </c>
      <c r="K20" s="9"/>
      <c r="L20" s="8">
        <v>18</v>
      </c>
      <c r="M20" s="9">
        <f t="shared" si="4"/>
        <v>0</v>
      </c>
      <c r="N20" s="9">
        <f t="shared" si="5"/>
        <v>0</v>
      </c>
    </row>
    <row r="21" spans="1:14" ht="15">
      <c r="A21" s="5">
        <v>11</v>
      </c>
      <c r="B21" s="15" t="s">
        <v>16</v>
      </c>
      <c r="C21" s="8">
        <v>1</v>
      </c>
      <c r="D21" s="8" t="s">
        <v>25</v>
      </c>
      <c r="E21" s="9"/>
      <c r="F21" s="8">
        <v>18</v>
      </c>
      <c r="G21" s="9">
        <f t="shared" si="2"/>
        <v>0</v>
      </c>
      <c r="H21" s="9">
        <f t="shared" si="3"/>
        <v>0</v>
      </c>
      <c r="I21" s="12">
        <v>6</v>
      </c>
      <c r="J21" s="8" t="s">
        <v>25</v>
      </c>
      <c r="K21" s="9"/>
      <c r="L21" s="8">
        <v>18</v>
      </c>
      <c r="M21" s="9">
        <f t="shared" si="4"/>
        <v>0</v>
      </c>
      <c r="N21" s="9">
        <f t="shared" si="5"/>
        <v>0</v>
      </c>
    </row>
    <row r="22" spans="1:14" ht="15">
      <c r="A22" s="5">
        <v>12</v>
      </c>
      <c r="B22" s="16" t="s">
        <v>32</v>
      </c>
      <c r="C22" s="8">
        <v>40</v>
      </c>
      <c r="D22" s="8" t="s">
        <v>25</v>
      </c>
      <c r="E22" s="9"/>
      <c r="F22" s="8">
        <v>18</v>
      </c>
      <c r="G22" s="9">
        <f t="shared" si="2"/>
        <v>0</v>
      </c>
      <c r="H22" s="9">
        <f t="shared" si="3"/>
        <v>0</v>
      </c>
      <c r="I22" s="12">
        <v>240</v>
      </c>
      <c r="J22" s="8" t="s">
        <v>25</v>
      </c>
      <c r="K22" s="9"/>
      <c r="L22" s="8">
        <v>18</v>
      </c>
      <c r="M22" s="9">
        <f t="shared" si="4"/>
        <v>0</v>
      </c>
      <c r="N22" s="9">
        <f t="shared" si="5"/>
        <v>0</v>
      </c>
    </row>
    <row r="24" spans="1:5" ht="15">
      <c r="A24" s="1">
        <v>1</v>
      </c>
      <c r="B24" s="2" t="str">
        <f>C2</f>
        <v>Quantity for 1 two stage unit</v>
      </c>
      <c r="C24" s="17">
        <f>SUM(H4:H22)</f>
        <v>0</v>
      </c>
      <c r="D24" s="17"/>
      <c r="E24" s="4" t="s">
        <v>34</v>
      </c>
    </row>
    <row r="25" spans="1:5" ht="15">
      <c r="A25" s="1">
        <v>2</v>
      </c>
      <c r="B25" s="2" t="str">
        <f>I2</f>
        <v>Quantity for 6 two stage units</v>
      </c>
      <c r="C25" s="17">
        <f>SUM(N4:N22)</f>
        <v>0</v>
      </c>
      <c r="D25" s="17"/>
      <c r="E25" s="4" t="s">
        <v>35</v>
      </c>
    </row>
  </sheetData>
  <sheetProtection/>
  <mergeCells count="2">
    <mergeCell ref="C24:D24"/>
    <mergeCell ref="C25:D25"/>
  </mergeCells>
  <printOptions horizontalCentered="1"/>
  <pageMargins left="0" right="0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Rakesh Kumar</cp:lastModifiedBy>
  <cp:lastPrinted>2018-07-10T04:15:58Z</cp:lastPrinted>
  <dcterms:created xsi:type="dcterms:W3CDTF">2018-07-10T03:01:45Z</dcterms:created>
  <dcterms:modified xsi:type="dcterms:W3CDTF">2018-07-11T04:25:55Z</dcterms:modified>
  <cp:category/>
  <cp:version/>
  <cp:contentType/>
  <cp:contentStatus/>
</cp:coreProperties>
</file>